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Dif\Desktop\2DO TRIM 2023\2DO TRIM CASA CULTURA 2023\"/>
    </mc:Choice>
  </mc:AlternateContent>
  <xr:revisionPtr revIDLastSave="0" documentId="8_{EB731949-B1BE-422F-88E5-DABB008EF4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D24" i="1" l="1"/>
  <c r="C24" i="1"/>
  <c r="E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<sst xmlns="http://schemas.openxmlformats.org/spreadsheetml/2006/main" count="45" uniqueCount="37">
  <si>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</si>
  <si>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</si>
  <si>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</si>
  <si>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</si>
  <si>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</si>
  <si>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</si>
  <si>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</si>
  <si>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</si>
  <si>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</si>
  <si>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</si>
  <si>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</si>
  <si>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</si>
  <si>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</si>
  <si>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</si>
  <si>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</si>
  <si>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</si>
  <si>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</si>
  <si>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</si>
  <si>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</si>
  <si>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</si>
  <si>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</si>
  <si>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</si>
  <si>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</si>
  <si>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</si>
  <si>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</si>
  <si>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</si>
  <si>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</si>
  <si>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</si>
  <si>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</si>
  <si>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</si>
  <si>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</si>
  <si>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</si>
  <si>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</si>
  <si>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</si>
  <si>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</si>
  <si>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</si>
  <si>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Casa de la Cultura Fray Nicolás P. Navarrete del Municipio de Santiago Maravatío, Guanajuato.
Flujo de Fondos
Del 1 de Enero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</si>
</sst>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showGridLines="0" tabSelected="1" workbookViewId="0">
      <selection sqref="A1:E1"/>
    </sheetView>
  </sheetViews>
  <sheetFormatPr baseColWidth="10" defaultColWidth="11.44140625" defaultRowHeight="10.199999999999999" x14ac:dyDescent="0.2"/>
  <cols>
    <col min="1" max="1" width="2.6640625" style="1" customWidth="1"/>
    <col min="2" max="2" width="44" style="1" customWidth="1"/>
    <col min="3" max="5" width="21.88671875" style="1" customWidth="1"/>
    <col min="6" max="16384" width="11.44140625" style="1"/>
  </cols>
  <sheetData>
    <row r="1" spans="1:5" ht="39.9" customHeight="1" x14ac:dyDescent="0.2">
      <c r="A1" s="26" t="s">
        <v>36</v>
      </c>
      <c r="B1" s="27"/>
      <c r="C1" s="27"/>
      <c r="D1" s="27"/>
      <c r="E1" s="28"/>
    </row>
    <row r="2" spans="1:5" ht="20.399999999999999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2030725.51</v>
      </c>
      <c r="D3" s="3">
        <f t="shared" ref="D3:E3" si="0">SUM(D4:D13)</f>
        <v>1006413.74</v>
      </c>
      <c r="E3" s="4">
        <f t="shared" si="0"/>
        <v>1006413.74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30000</v>
      </c>
      <c r="D10" s="6">
        <v>6051</v>
      </c>
      <c r="E10" s="7">
        <v>6051</v>
      </c>
    </row>
    <row r="11" spans="1:5" x14ac:dyDescent="0.2">
      <c r="A11" s="5"/>
      <c r="B11" s="14" t="s">
        <v>8</v>
      </c>
      <c r="C11" s="6">
        <v>0</v>
      </c>
      <c r="D11" s="6">
        <v>0</v>
      </c>
      <c r="E11" s="7">
        <v>0</v>
      </c>
    </row>
    <row r="12" spans="1:5" x14ac:dyDescent="0.2">
      <c r="A12" s="5"/>
      <c r="B12" s="14" t="s">
        <v>9</v>
      </c>
      <c r="C12" s="6">
        <v>2000725.51</v>
      </c>
      <c r="D12" s="6">
        <v>1000362.74</v>
      </c>
      <c r="E12" s="7">
        <v>1000362.74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2030725.5099999998</v>
      </c>
      <c r="D14" s="9">
        <f t="shared" ref="D14:E14" si="1">SUM(D15:D23)</f>
        <v>824045.15</v>
      </c>
      <c r="E14" s="10">
        <f t="shared" si="1"/>
        <v>719893.64000000013</v>
      </c>
    </row>
    <row r="15" spans="1:5" x14ac:dyDescent="0.2">
      <c r="A15" s="5"/>
      <c r="B15" s="14" t="s">
        <v>12</v>
      </c>
      <c r="C15" s="6">
        <v>1511025.14</v>
      </c>
      <c r="D15" s="6">
        <v>650028.63</v>
      </c>
      <c r="E15" s="7">
        <v>545975.43000000005</v>
      </c>
    </row>
    <row r="16" spans="1:5" x14ac:dyDescent="0.2">
      <c r="A16" s="5"/>
      <c r="B16" s="14" t="s">
        <v>13</v>
      </c>
      <c r="C16" s="6">
        <v>229384.62</v>
      </c>
      <c r="D16" s="6">
        <v>62270.03</v>
      </c>
      <c r="E16" s="7">
        <v>62195.93</v>
      </c>
    </row>
    <row r="17" spans="1:5" x14ac:dyDescent="0.2">
      <c r="A17" s="5"/>
      <c r="B17" s="14" t="s">
        <v>14</v>
      </c>
      <c r="C17" s="6">
        <v>266275.75</v>
      </c>
      <c r="D17" s="6">
        <v>91746.49</v>
      </c>
      <c r="E17" s="7">
        <v>91722.28</v>
      </c>
    </row>
    <row r="18" spans="1:5" x14ac:dyDescent="0.2">
      <c r="A18" s="5"/>
      <c r="B18" s="14" t="s">
        <v>9</v>
      </c>
      <c r="C18" s="6">
        <v>0</v>
      </c>
      <c r="D18" s="6">
        <v>0</v>
      </c>
      <c r="E18" s="7">
        <v>0</v>
      </c>
    </row>
    <row r="19" spans="1:5" x14ac:dyDescent="0.2">
      <c r="A19" s="5"/>
      <c r="B19" s="14" t="s">
        <v>15</v>
      </c>
      <c r="C19" s="6">
        <v>24040</v>
      </c>
      <c r="D19" s="6">
        <v>20000</v>
      </c>
      <c r="E19" s="7">
        <v>20000</v>
      </c>
    </row>
    <row r="20" spans="1:5" x14ac:dyDescent="0.2">
      <c r="A20" s="5"/>
      <c r="B20" s="14" t="s">
        <v>16</v>
      </c>
      <c r="C20" s="6">
        <v>0</v>
      </c>
      <c r="D20" s="6">
        <v>0</v>
      </c>
      <c r="E20" s="7">
        <v>0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182368.58999999997</v>
      </c>
      <c r="E24" s="13">
        <f>E3-E14</f>
        <v>286520.09999999986</v>
      </c>
    </row>
    <row r="27" spans="1:5" ht="20.399999999999999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182368.59000000003</v>
      </c>
      <c r="E28" s="21">
        <f>SUM(E29:E35)</f>
        <v>286520.09999999998</v>
      </c>
    </row>
    <row r="29" spans="1:5" x14ac:dyDescent="0.2">
      <c r="A29" s="5"/>
      <c r="B29" s="14" t="s">
        <v>26</v>
      </c>
      <c r="C29" s="22">
        <v>0</v>
      </c>
      <c r="D29" s="22">
        <v>137083.1</v>
      </c>
      <c r="E29" s="23">
        <v>241136.3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-1620.31</v>
      </c>
      <c r="E32" s="23">
        <v>-1620.31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0</v>
      </c>
      <c r="E34" s="23">
        <v>0</v>
      </c>
    </row>
    <row r="35" spans="1:5" x14ac:dyDescent="0.2">
      <c r="A35" s="5"/>
      <c r="B35" s="14" t="s">
        <v>32</v>
      </c>
      <c r="C35" s="22">
        <v>0</v>
      </c>
      <c r="D35" s="22">
        <v>46905.8</v>
      </c>
      <c r="E35" s="23">
        <v>47004.11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182368.59000000003</v>
      </c>
      <c r="E40" s="13">
        <f>E28+E36</f>
        <v>286520.09999999998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2018-07-16T14:09:31Z</cp:lastPrinted>
  <dcterms:created xsi:type="dcterms:W3CDTF">2017-12-20T04:54:53Z</dcterms:created>
  <dcterms:modified xsi:type="dcterms:W3CDTF">2023-07-25T16:21:55Z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